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15075" windowHeight="6030"/>
  </bookViews>
  <sheets>
    <sheet name="ダイオキシン・アスベスト" sheetId="1" r:id="rId1"/>
  </sheets>
  <definedNames>
    <definedName name="_xlnm.Print_Area" localSheetId="0">ダイオキシン・アスベスト!$A$1:$H$100</definedName>
  </definedNames>
  <calcPr calcId="162913"/>
</workbook>
</file>

<file path=xl/calcChain.xml><?xml version="1.0" encoding="utf-8"?>
<calcChain xmlns="http://schemas.openxmlformats.org/spreadsheetml/2006/main">
  <c r="G81" i="1" l="1"/>
  <c r="G95" i="1" l="1"/>
  <c r="G83" i="1"/>
  <c r="G82" i="1"/>
  <c r="G55" i="1" l="1"/>
  <c r="G80" i="1"/>
  <c r="G86" i="1" l="1"/>
  <c r="G98" i="1" s="1"/>
  <c r="G59" i="1"/>
  <c r="G56" i="1"/>
  <c r="G68" i="1" l="1"/>
  <c r="G28" i="1" s="1"/>
  <c r="G30" i="1"/>
  <c r="G34" i="1" l="1"/>
  <c r="G3" i="1" s="1"/>
  <c r="G9" i="1" s="1"/>
  <c r="G10" i="1" l="1"/>
  <c r="G11" i="1" s="1"/>
</calcChain>
</file>

<file path=xl/sharedStrings.xml><?xml version="1.0" encoding="utf-8"?>
<sst xmlns="http://schemas.openxmlformats.org/spreadsheetml/2006/main" count="80" uniqueCount="56">
  <si>
    <t>単位</t>
    <rPh sb="0" eb="2">
      <t>タンイ</t>
    </rPh>
    <phoneticPr fontId="1"/>
  </si>
  <si>
    <t>品　　　　　　　名</t>
    <rPh sb="0" eb="1">
      <t>シナ</t>
    </rPh>
    <rPh sb="8" eb="9">
      <t>メイ</t>
    </rPh>
    <phoneticPr fontId="1"/>
  </si>
  <si>
    <t>規　　　　　　　格</t>
    <rPh sb="0" eb="1">
      <t>キ</t>
    </rPh>
    <rPh sb="8" eb="9">
      <t>カク</t>
    </rPh>
    <phoneticPr fontId="1"/>
  </si>
  <si>
    <t>数　量</t>
    <rPh sb="0" eb="1">
      <t>スウ</t>
    </rPh>
    <rPh sb="2" eb="3">
      <t>リョウ</t>
    </rPh>
    <phoneticPr fontId="1"/>
  </si>
  <si>
    <t>備　　　考</t>
    <rPh sb="0" eb="1">
      <t>ソナエ</t>
    </rPh>
    <rPh sb="4" eb="5">
      <t>コウ</t>
    </rPh>
    <phoneticPr fontId="1"/>
  </si>
  <si>
    <t>式</t>
    <rPh sb="0" eb="1">
      <t>シキ</t>
    </rPh>
    <phoneticPr fontId="1"/>
  </si>
  <si>
    <t>工事費　計</t>
    <phoneticPr fontId="1"/>
  </si>
  <si>
    <t>合計(税込)</t>
    <rPh sb="0" eb="2">
      <t>ゴウケイ</t>
    </rPh>
    <rPh sb="3" eb="5">
      <t>ゼイコ</t>
    </rPh>
    <phoneticPr fontId="1"/>
  </si>
  <si>
    <t>単価(円)</t>
    <rPh sb="0" eb="1">
      <t>タン</t>
    </rPh>
    <rPh sb="1" eb="2">
      <t>アタイ</t>
    </rPh>
    <rPh sb="3" eb="4">
      <t>エン</t>
    </rPh>
    <phoneticPr fontId="1"/>
  </si>
  <si>
    <t>金額(円)</t>
    <rPh sb="0" eb="1">
      <t>キン</t>
    </rPh>
    <rPh sb="1" eb="2">
      <t>ガク</t>
    </rPh>
    <rPh sb="3" eb="4">
      <t>エン</t>
    </rPh>
    <phoneticPr fontId="1"/>
  </si>
  <si>
    <t>品　　　　　　　名</t>
  </si>
  <si>
    <t>規　　　　　　　格</t>
  </si>
  <si>
    <t>数　量</t>
  </si>
  <si>
    <t>単位</t>
  </si>
  <si>
    <t>備　　　考</t>
  </si>
  <si>
    <t>単　価</t>
  </si>
  <si>
    <t>金　　額</t>
  </si>
  <si>
    <t>式</t>
    <rPh sb="0" eb="1">
      <t>シキ</t>
    </rPh>
    <phoneticPr fontId="1"/>
  </si>
  <si>
    <t>計</t>
    <rPh sb="0" eb="1">
      <t>ケイ</t>
    </rPh>
    <phoneticPr fontId="1"/>
  </si>
  <si>
    <t>（1）</t>
    <phoneticPr fontId="1"/>
  </si>
  <si>
    <t>諸経費</t>
    <rPh sb="0" eb="3">
      <t>ショケイヒ</t>
    </rPh>
    <phoneticPr fontId="1"/>
  </si>
  <si>
    <t>調査・分析</t>
    <rPh sb="0" eb="2">
      <t>チョウサ</t>
    </rPh>
    <rPh sb="3" eb="5">
      <t>ブンセキ</t>
    </rPh>
    <phoneticPr fontId="1"/>
  </si>
  <si>
    <t>調査・分析費</t>
    <rPh sb="0" eb="2">
      <t>チョウサ</t>
    </rPh>
    <rPh sb="3" eb="5">
      <t>ブンセキ</t>
    </rPh>
    <rPh sb="5" eb="6">
      <t>ヒ</t>
    </rPh>
    <phoneticPr fontId="1"/>
  </si>
  <si>
    <t>ダイオキシン類調査・分析費</t>
    <rPh sb="6" eb="7">
      <t>ルイ</t>
    </rPh>
    <rPh sb="7" eb="9">
      <t>チョウサ</t>
    </rPh>
    <rPh sb="10" eb="12">
      <t>ブンセキ</t>
    </rPh>
    <rPh sb="12" eb="13">
      <t>ヒ</t>
    </rPh>
    <phoneticPr fontId="1"/>
  </si>
  <si>
    <t>（1）ダイオキシン類調査・分析費</t>
    <rPh sb="9" eb="10">
      <t>ルイ</t>
    </rPh>
    <rPh sb="10" eb="12">
      <t>チョウサ</t>
    </rPh>
    <rPh sb="13" eb="15">
      <t>ブンセキ</t>
    </rPh>
    <rPh sb="15" eb="16">
      <t>ヒ</t>
    </rPh>
    <phoneticPr fontId="1"/>
  </si>
  <si>
    <t>（2）アスベスト含有調査・分析費</t>
    <rPh sb="8" eb="10">
      <t>ガンユウ</t>
    </rPh>
    <rPh sb="10" eb="12">
      <t>チョウサ</t>
    </rPh>
    <rPh sb="13" eb="15">
      <t>ブンセキ</t>
    </rPh>
    <rPh sb="15" eb="16">
      <t>ヒ</t>
    </rPh>
    <phoneticPr fontId="1"/>
  </si>
  <si>
    <t>　1）試料採取費</t>
    <rPh sb="3" eb="5">
      <t>シリョウ</t>
    </rPh>
    <rPh sb="5" eb="7">
      <t>サイシュ</t>
    </rPh>
    <rPh sb="7" eb="8">
      <t>ヒ</t>
    </rPh>
    <phoneticPr fontId="1"/>
  </si>
  <si>
    <t>合計</t>
    <rPh sb="0" eb="2">
      <t>ゴウケイ</t>
    </rPh>
    <phoneticPr fontId="1"/>
  </si>
  <si>
    <t>アスベスト含有調査・分析</t>
    <rPh sb="5" eb="7">
      <t>ガンユウ</t>
    </rPh>
    <rPh sb="7" eb="9">
      <t>チョウサ</t>
    </rPh>
    <rPh sb="10" eb="12">
      <t>ブンセキ</t>
    </rPh>
    <phoneticPr fontId="1"/>
  </si>
  <si>
    <t>式</t>
    <rPh sb="0" eb="1">
      <t>シキ</t>
    </rPh>
    <phoneticPr fontId="1"/>
  </si>
  <si>
    <t>合計</t>
    <rPh sb="0" eb="2">
      <t>ゴウケイ</t>
    </rPh>
    <phoneticPr fontId="1"/>
  </si>
  <si>
    <t>消費税(10%)</t>
    <rPh sb="0" eb="3">
      <t>ショウヒゼイ</t>
    </rPh>
    <phoneticPr fontId="1"/>
  </si>
  <si>
    <t>箇所</t>
    <rPh sb="0" eb="2">
      <t>カショ</t>
    </rPh>
    <phoneticPr fontId="1"/>
  </si>
  <si>
    <t>①②A・B系焼却炉内　付着物
③④A・B系ガス冷却室内　付着物
⑤⑥A・B系空気予熱器内　付着物
⑦⑧A・B系白煙防止空気加熱器内　付着物
⑨⑩バグフィルタ内　付着物
⑪⑫A・B系煙道内　付着物
⑬⑭A・B系煙突部　付着物
⑮灰固形化装置　付着物
⑯排水処理設備　付着物</t>
    <rPh sb="5" eb="6">
      <t>ケイ</t>
    </rPh>
    <rPh sb="6" eb="9">
      <t>ショウキャクロ</t>
    </rPh>
    <rPh sb="9" eb="10">
      <t>ナイ</t>
    </rPh>
    <rPh sb="11" eb="13">
      <t>フチャク</t>
    </rPh>
    <rPh sb="13" eb="14">
      <t>ブツ</t>
    </rPh>
    <rPh sb="20" eb="21">
      <t>ケイ</t>
    </rPh>
    <rPh sb="23" eb="25">
      <t>レイキャク</t>
    </rPh>
    <rPh sb="25" eb="26">
      <t>シツ</t>
    </rPh>
    <rPh sb="26" eb="27">
      <t>ナイ</t>
    </rPh>
    <rPh sb="28" eb="30">
      <t>フチャク</t>
    </rPh>
    <rPh sb="30" eb="31">
      <t>ブツ</t>
    </rPh>
    <rPh sb="37" eb="38">
      <t>ケイ</t>
    </rPh>
    <rPh sb="38" eb="40">
      <t>クウキ</t>
    </rPh>
    <rPh sb="40" eb="42">
      <t>ヨネツ</t>
    </rPh>
    <rPh sb="42" eb="43">
      <t>キ</t>
    </rPh>
    <rPh sb="43" eb="44">
      <t>ナイ</t>
    </rPh>
    <rPh sb="45" eb="47">
      <t>フチャク</t>
    </rPh>
    <rPh sb="47" eb="48">
      <t>ブツ</t>
    </rPh>
    <rPh sb="54" eb="55">
      <t>ケイ</t>
    </rPh>
    <rPh sb="55" eb="57">
      <t>ハクエン</t>
    </rPh>
    <rPh sb="57" eb="59">
      <t>ボウシ</t>
    </rPh>
    <rPh sb="59" eb="61">
      <t>クウキ</t>
    </rPh>
    <rPh sb="61" eb="63">
      <t>カネツ</t>
    </rPh>
    <rPh sb="63" eb="64">
      <t>キ</t>
    </rPh>
    <rPh sb="64" eb="65">
      <t>ナイ</t>
    </rPh>
    <rPh sb="66" eb="68">
      <t>フチャク</t>
    </rPh>
    <rPh sb="68" eb="69">
      <t>ブツ</t>
    </rPh>
    <rPh sb="78" eb="79">
      <t>ナイ</t>
    </rPh>
    <rPh sb="80" eb="82">
      <t>フチャク</t>
    </rPh>
    <rPh sb="82" eb="83">
      <t>ブツ</t>
    </rPh>
    <rPh sb="89" eb="90">
      <t>ケイ</t>
    </rPh>
    <rPh sb="90" eb="92">
      <t>エンドウ</t>
    </rPh>
    <rPh sb="92" eb="93">
      <t>ナイ</t>
    </rPh>
    <rPh sb="94" eb="96">
      <t>フチャク</t>
    </rPh>
    <rPh sb="96" eb="97">
      <t>ブツ</t>
    </rPh>
    <rPh sb="103" eb="104">
      <t>ケイ</t>
    </rPh>
    <rPh sb="104" eb="106">
      <t>エントツ</t>
    </rPh>
    <rPh sb="106" eb="107">
      <t>ブ</t>
    </rPh>
    <rPh sb="108" eb="110">
      <t>フチャク</t>
    </rPh>
    <rPh sb="110" eb="111">
      <t>ブツ</t>
    </rPh>
    <rPh sb="113" eb="114">
      <t>ハイ</t>
    </rPh>
    <rPh sb="114" eb="117">
      <t>コケイカ</t>
    </rPh>
    <rPh sb="117" eb="119">
      <t>ソウチ</t>
    </rPh>
    <rPh sb="120" eb="122">
      <t>フチャク</t>
    </rPh>
    <rPh sb="122" eb="123">
      <t>ブツ</t>
    </rPh>
    <rPh sb="125" eb="127">
      <t>ハイスイ</t>
    </rPh>
    <rPh sb="127" eb="129">
      <t>ショリ</t>
    </rPh>
    <rPh sb="129" eb="131">
      <t>セツビ</t>
    </rPh>
    <rPh sb="132" eb="134">
      <t>フチャク</t>
    </rPh>
    <rPh sb="134" eb="135">
      <t>ブツ</t>
    </rPh>
    <phoneticPr fontId="1"/>
  </si>
  <si>
    <t>箇所</t>
    <rPh sb="0" eb="2">
      <t>カショ</t>
    </rPh>
    <phoneticPr fontId="1"/>
  </si>
  <si>
    <t>（2）</t>
    <phoneticPr fontId="1"/>
  </si>
  <si>
    <t>　　①分析費</t>
    <rPh sb="3" eb="5">
      <t>ブンセキ</t>
    </rPh>
    <rPh sb="5" eb="6">
      <t>ヒ</t>
    </rPh>
    <phoneticPr fontId="1"/>
  </si>
  <si>
    <t>　2）測定・分析費</t>
    <rPh sb="3" eb="5">
      <t>ソクテイ</t>
    </rPh>
    <rPh sb="6" eb="8">
      <t>ブンセキ</t>
    </rPh>
    <rPh sb="8" eb="9">
      <t>ヒ</t>
    </rPh>
    <phoneticPr fontId="1"/>
  </si>
  <si>
    <t>①建屋外壁　②煙突建屋外壁
③煙突断熱材
④ピット内屋根防滴材
⑤トイレ天井ボード
⑥天井裏エアコン配管断熱材
⑦休憩室押し入れ壁
⑧休憩室天井
⑨廊下天井　⑩廊下床シート
⑪脱衣室入口床シート
⑫中央制御室床シート
⑬屋外窓枠パッキン
⑭炉室鉄骨断熱材</t>
    <rPh sb="1" eb="3">
      <t>タテヤ</t>
    </rPh>
    <rPh sb="3" eb="5">
      <t>ガイヘキ</t>
    </rPh>
    <rPh sb="7" eb="9">
      <t>エントツ</t>
    </rPh>
    <rPh sb="9" eb="11">
      <t>タテヤ</t>
    </rPh>
    <rPh sb="11" eb="13">
      <t>ガイヘキ</t>
    </rPh>
    <rPh sb="15" eb="17">
      <t>エントツ</t>
    </rPh>
    <rPh sb="17" eb="20">
      <t>ダンネツザイ</t>
    </rPh>
    <rPh sb="25" eb="26">
      <t>ナイ</t>
    </rPh>
    <rPh sb="26" eb="28">
      <t>ヤネ</t>
    </rPh>
    <rPh sb="28" eb="30">
      <t>ボウテキ</t>
    </rPh>
    <rPh sb="30" eb="31">
      <t>ザイ</t>
    </rPh>
    <rPh sb="36" eb="38">
      <t>テンジョウ</t>
    </rPh>
    <rPh sb="43" eb="45">
      <t>テンジョウ</t>
    </rPh>
    <rPh sb="45" eb="46">
      <t>ウラ</t>
    </rPh>
    <rPh sb="50" eb="52">
      <t>ハイカン</t>
    </rPh>
    <rPh sb="52" eb="55">
      <t>ダンネツザイ</t>
    </rPh>
    <rPh sb="57" eb="60">
      <t>キュウケイシツ</t>
    </rPh>
    <rPh sb="60" eb="61">
      <t>オ</t>
    </rPh>
    <rPh sb="62" eb="63">
      <t>イ</t>
    </rPh>
    <rPh sb="64" eb="65">
      <t>カベ</t>
    </rPh>
    <rPh sb="67" eb="70">
      <t>キュウケイシツ</t>
    </rPh>
    <rPh sb="70" eb="72">
      <t>テンジョウ</t>
    </rPh>
    <rPh sb="74" eb="76">
      <t>ロウカ</t>
    </rPh>
    <rPh sb="76" eb="78">
      <t>テンジョウ</t>
    </rPh>
    <rPh sb="80" eb="82">
      <t>ロウカ</t>
    </rPh>
    <rPh sb="82" eb="83">
      <t>ユカ</t>
    </rPh>
    <rPh sb="88" eb="91">
      <t>ダツイシツ</t>
    </rPh>
    <rPh sb="91" eb="93">
      <t>イリグチ</t>
    </rPh>
    <rPh sb="93" eb="94">
      <t>ユカ</t>
    </rPh>
    <rPh sb="99" eb="101">
      <t>チュウオウ</t>
    </rPh>
    <rPh sb="101" eb="104">
      <t>セイギョシツ</t>
    </rPh>
    <rPh sb="104" eb="105">
      <t>ユカ</t>
    </rPh>
    <rPh sb="110" eb="112">
      <t>オクガイ</t>
    </rPh>
    <rPh sb="112" eb="114">
      <t>マドワク</t>
    </rPh>
    <rPh sb="120" eb="121">
      <t>ロ</t>
    </rPh>
    <rPh sb="121" eb="122">
      <t>シツ</t>
    </rPh>
    <rPh sb="122" eb="124">
      <t>テッコツ</t>
    </rPh>
    <rPh sb="124" eb="127">
      <t>ダンネツザイ</t>
    </rPh>
    <phoneticPr fontId="1"/>
  </si>
  <si>
    <t>　　①調査費</t>
    <rPh sb="3" eb="5">
      <t>チョウサ</t>
    </rPh>
    <rPh sb="5" eb="6">
      <t>ヒ</t>
    </rPh>
    <phoneticPr fontId="1"/>
  </si>
  <si>
    <t>　　②採取費</t>
    <rPh sb="3" eb="5">
      <t>サイシュ</t>
    </rPh>
    <rPh sb="5" eb="6">
      <t>ヒ</t>
    </rPh>
    <phoneticPr fontId="1"/>
  </si>
  <si>
    <t>　1）事前調査費</t>
    <rPh sb="3" eb="5">
      <t>ジゼン</t>
    </rPh>
    <rPh sb="5" eb="7">
      <t>チョウサ</t>
    </rPh>
    <rPh sb="7" eb="8">
      <t>ヒ</t>
    </rPh>
    <phoneticPr fontId="1"/>
  </si>
  <si>
    <t>　　②現場調査費</t>
    <rPh sb="3" eb="5">
      <t>ゲンバ</t>
    </rPh>
    <rPh sb="5" eb="7">
      <t>チョウサ</t>
    </rPh>
    <rPh sb="7" eb="8">
      <t>ヒ</t>
    </rPh>
    <phoneticPr fontId="1"/>
  </si>
  <si>
    <t>　　③採取費</t>
    <rPh sb="3" eb="5">
      <t>サイシュ</t>
    </rPh>
    <rPh sb="5" eb="6">
      <t>ヒ</t>
    </rPh>
    <phoneticPr fontId="1"/>
  </si>
  <si>
    <t>　3）報告書作成費</t>
    <rPh sb="3" eb="6">
      <t>ホウコクショ</t>
    </rPh>
    <rPh sb="6" eb="8">
      <t>サクセイ</t>
    </rPh>
    <rPh sb="8" eb="9">
      <t>ヒ</t>
    </rPh>
    <phoneticPr fontId="1"/>
  </si>
  <si>
    <t>　　①作成費</t>
    <rPh sb="3" eb="5">
      <t>サクセイ</t>
    </rPh>
    <rPh sb="5" eb="6">
      <t>ヒ</t>
    </rPh>
    <phoneticPr fontId="1"/>
  </si>
  <si>
    <t>報告書作成費含む</t>
    <rPh sb="0" eb="3">
      <t>ホウコクショ</t>
    </rPh>
    <rPh sb="3" eb="5">
      <t>サクセイ</t>
    </rPh>
    <rPh sb="5" eb="6">
      <t>ヒ</t>
    </rPh>
    <rPh sb="6" eb="7">
      <t>フク</t>
    </rPh>
    <phoneticPr fontId="1"/>
  </si>
  <si>
    <t>箇所</t>
    <rPh sb="0" eb="2">
      <t>カショ</t>
    </rPh>
    <phoneticPr fontId="1"/>
  </si>
  <si>
    <t>人日</t>
    <rPh sb="0" eb="1">
      <t>ニン</t>
    </rPh>
    <rPh sb="1" eb="2">
      <t>ニチ</t>
    </rPh>
    <phoneticPr fontId="1"/>
  </si>
  <si>
    <t>　　①設計図書確認費</t>
    <rPh sb="3" eb="5">
      <t>セッケイ</t>
    </rPh>
    <rPh sb="5" eb="7">
      <t>トショ</t>
    </rPh>
    <rPh sb="7" eb="9">
      <t>カクニン</t>
    </rPh>
    <rPh sb="9" eb="10">
      <t>ヒ</t>
    </rPh>
    <phoneticPr fontId="1"/>
  </si>
  <si>
    <t>人日</t>
    <rPh sb="0" eb="2">
      <t>ニンニチ</t>
    </rPh>
    <phoneticPr fontId="1"/>
  </si>
  <si>
    <t>　　②目視調査費</t>
    <rPh sb="3" eb="5">
      <t>モクシ</t>
    </rPh>
    <rPh sb="5" eb="7">
      <t>チョウサ</t>
    </rPh>
    <rPh sb="7" eb="8">
      <t>ヒ</t>
    </rPh>
    <phoneticPr fontId="1"/>
  </si>
  <si>
    <t>2人×3日</t>
    <rPh sb="1" eb="2">
      <t>ニン</t>
    </rPh>
    <rPh sb="4" eb="5">
      <t>ニチ</t>
    </rPh>
    <phoneticPr fontId="1"/>
  </si>
  <si>
    <t>1人×2日</t>
    <rPh sb="1" eb="2">
      <t>ニン</t>
    </rPh>
    <rPh sb="4" eb="5">
      <t>ニチ</t>
    </rPh>
    <phoneticPr fontId="1"/>
  </si>
  <si>
    <t>2人×0.5日</t>
    <rPh sb="1" eb="2">
      <t>ニン</t>
    </rPh>
    <rPh sb="6" eb="7">
      <t>ニチ</t>
    </rPh>
    <phoneticPr fontId="1"/>
  </si>
  <si>
    <t>2人×1日</t>
    <rPh sb="1" eb="2">
      <t>ニン</t>
    </rPh>
    <rPh sb="4" eb="5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</si>
</sst>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0_ 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1" xfId="0" applyNumberFormat="1" applyBorder="1" applyAlignment="1">
      <alignment horizontal="right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4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0" fillId="0" borderId="1" xfId="0" quotePrefix="1" applyBorder="1" applyAlignment="1">
      <alignment horizontal="right" vertical="center"/>
    </xf>
    <xf numFmtId="49" fontId="0" fillId="0" borderId="1" xfId="0" applyNumberFormat="1" applyBorder="1" applyAlignment="1">
      <alignment vertical="center"/>
    </xf>
    <xf numFmtId="49" fontId="3" fillId="0" borderId="1" xfId="0" applyNumberFormat="1" applyFont="1" applyBorder="1">
      <alignment vertical="center"/>
    </xf>
    <xf numFmtId="49" fontId="4" fillId="0" borderId="1" xfId="0" applyNumberFormat="1" applyFont="1" applyBorder="1">
      <alignment vertical="center"/>
    </xf>
    <xf numFmtId="49" fontId="0" fillId="0" borderId="1" xfId="0" applyNumberFormat="1" applyBorder="1" applyAlignment="1">
      <alignment horizontal="left" vertical="center"/>
    </xf>
    <xf numFmtId="0" fontId="6" fillId="0" borderId="1" xfId="0" applyFont="1" applyBorder="1" applyAlignment="1">
      <alignment vertical="top"/>
    </xf>
    <xf numFmtId="176" fontId="0" fillId="0" borderId="2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176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view="pageBreakPreview" topLeftCell="A81" zoomScaleNormal="100" zoomScaleSheetLayoutView="100" workbookViewId="0">
      <selection activeCell="H95" sqref="H95"/>
    </sheetView>
  </sheetViews>
  <sheetFormatPr defaultRowHeight="13.5" x14ac:dyDescent="0.15"/>
  <cols>
    <col min="1" max="1" width="6.625" style="10" customWidth="1"/>
    <col min="2" max="2" width="35.125" customWidth="1"/>
    <col min="3" max="3" width="28.25" customWidth="1"/>
    <col min="4" max="4" width="9" style="1"/>
    <col min="5" max="5" width="5.875" style="1" customWidth="1"/>
    <col min="6" max="6" width="9.375" style="15" customWidth="1"/>
    <col min="7" max="7" width="11.875" style="15" customWidth="1"/>
    <col min="8" max="8" width="31.25" customWidth="1"/>
    <col min="9" max="9" width="9" style="16" customWidth="1"/>
    <col min="10" max="10" width="9.875" bestFit="1" customWidth="1"/>
  </cols>
  <sheetData>
    <row r="1" spans="1:10" ht="21.95" customHeight="1" x14ac:dyDescent="0.15">
      <c r="A1" s="7"/>
      <c r="B1" s="3" t="s">
        <v>1</v>
      </c>
      <c r="C1" s="3" t="s">
        <v>2</v>
      </c>
      <c r="D1" s="3" t="s">
        <v>3</v>
      </c>
      <c r="E1" s="3" t="s">
        <v>0</v>
      </c>
      <c r="F1" s="12" t="s">
        <v>8</v>
      </c>
      <c r="G1" s="12" t="s">
        <v>9</v>
      </c>
      <c r="H1" s="3" t="s">
        <v>4</v>
      </c>
    </row>
    <row r="2" spans="1:10" ht="21.95" customHeight="1" x14ac:dyDescent="0.15">
      <c r="A2" s="7"/>
      <c r="B2" s="7"/>
      <c r="C2" s="2"/>
      <c r="D2" s="3"/>
      <c r="E2" s="3"/>
      <c r="F2" s="13"/>
      <c r="G2" s="13"/>
      <c r="H2" s="4"/>
    </row>
    <row r="3" spans="1:10" ht="21.95" customHeight="1" x14ac:dyDescent="0.15">
      <c r="A3" s="8"/>
      <c r="B3" s="7" t="s">
        <v>22</v>
      </c>
      <c r="C3" s="2"/>
      <c r="D3" s="3">
        <v>1</v>
      </c>
      <c r="E3" s="3" t="s">
        <v>5</v>
      </c>
      <c r="F3" s="13"/>
      <c r="G3" s="13">
        <f>G34</f>
        <v>0</v>
      </c>
      <c r="H3" s="4"/>
    </row>
    <row r="4" spans="1:10" ht="21.95" customHeight="1" x14ac:dyDescent="0.15">
      <c r="A4" s="9"/>
      <c r="B4" s="7"/>
      <c r="C4" s="2"/>
      <c r="D4" s="3"/>
      <c r="E4" s="3"/>
      <c r="F4" s="13"/>
      <c r="G4" s="13"/>
      <c r="H4" s="4"/>
    </row>
    <row r="5" spans="1:10" ht="21.95" customHeight="1" x14ac:dyDescent="0.15">
      <c r="A5" s="8"/>
      <c r="B5" s="7" t="s">
        <v>20</v>
      </c>
      <c r="C5" s="2"/>
      <c r="D5" s="3">
        <v>1</v>
      </c>
      <c r="E5" s="3" t="s">
        <v>5</v>
      </c>
      <c r="F5" s="13"/>
      <c r="G5" s="13">
        <v>0</v>
      </c>
      <c r="H5" s="4"/>
    </row>
    <row r="6" spans="1:10" ht="21.95" customHeight="1" x14ac:dyDescent="0.15">
      <c r="A6" s="7"/>
      <c r="B6" s="7"/>
      <c r="C6" s="2"/>
      <c r="D6" s="3"/>
      <c r="E6" s="3"/>
      <c r="F6" s="13"/>
      <c r="G6" s="13"/>
      <c r="H6" s="4"/>
    </row>
    <row r="7" spans="1:10" ht="21.95" customHeight="1" x14ac:dyDescent="0.15">
      <c r="A7" s="7"/>
      <c r="B7" s="7"/>
      <c r="C7" s="2"/>
      <c r="D7" s="3"/>
      <c r="E7" s="3"/>
      <c r="F7" s="13"/>
      <c r="G7" s="13"/>
      <c r="H7" s="4"/>
    </row>
    <row r="8" spans="1:10" ht="21.95" customHeight="1" x14ac:dyDescent="0.15">
      <c r="A8" s="7"/>
      <c r="B8" s="7"/>
      <c r="C8" s="2"/>
      <c r="D8" s="3"/>
      <c r="E8" s="3"/>
      <c r="F8" s="13"/>
      <c r="G8" s="13"/>
      <c r="H8" s="4"/>
    </row>
    <row r="9" spans="1:10" ht="21.95" customHeight="1" x14ac:dyDescent="0.15">
      <c r="A9" s="7"/>
      <c r="B9" s="9" t="s">
        <v>6</v>
      </c>
      <c r="C9" s="2"/>
      <c r="D9" s="3"/>
      <c r="E9" s="3"/>
      <c r="F9" s="13"/>
      <c r="G9" s="13">
        <f>SUM(G3:G5)</f>
        <v>0</v>
      </c>
      <c r="H9" s="4"/>
      <c r="J9" s="15"/>
    </row>
    <row r="10" spans="1:10" ht="21.95" customHeight="1" x14ac:dyDescent="0.15">
      <c r="A10" s="7"/>
      <c r="B10" s="9" t="s">
        <v>31</v>
      </c>
      <c r="C10" s="2"/>
      <c r="D10" s="3"/>
      <c r="E10" s="3"/>
      <c r="F10" s="13"/>
      <c r="G10" s="13">
        <f>G9*0.1</f>
        <v>0</v>
      </c>
      <c r="H10" s="4"/>
    </row>
    <row r="11" spans="1:10" ht="21.95" customHeight="1" x14ac:dyDescent="0.15">
      <c r="A11" s="7"/>
      <c r="B11" s="9" t="s">
        <v>7</v>
      </c>
      <c r="C11" s="2"/>
      <c r="D11" s="3"/>
      <c r="E11" s="3"/>
      <c r="F11" s="13"/>
      <c r="G11" s="13">
        <f>ROUNDDOWN(G9+G10,0)</f>
        <v>0</v>
      </c>
      <c r="H11" s="4"/>
    </row>
    <row r="12" spans="1:10" ht="21.95" customHeight="1" x14ac:dyDescent="0.15">
      <c r="A12" s="7"/>
      <c r="B12" s="7"/>
      <c r="C12" s="2"/>
      <c r="D12" s="3"/>
      <c r="E12" s="3"/>
      <c r="F12" s="13"/>
      <c r="G12" s="13"/>
      <c r="H12" s="4"/>
    </row>
    <row r="13" spans="1:10" ht="21.95" customHeight="1" x14ac:dyDescent="0.15">
      <c r="A13" s="7"/>
      <c r="B13" s="7"/>
      <c r="C13" s="2"/>
      <c r="D13" s="3"/>
      <c r="E13" s="3"/>
      <c r="F13" s="13"/>
      <c r="G13" s="13"/>
      <c r="H13" s="4"/>
    </row>
    <row r="14" spans="1:10" ht="21.95" customHeight="1" x14ac:dyDescent="0.15">
      <c r="A14" s="7"/>
      <c r="B14" s="7"/>
      <c r="C14" s="2"/>
      <c r="D14" s="3"/>
      <c r="E14" s="3"/>
      <c r="F14" s="13"/>
      <c r="G14" s="13"/>
      <c r="H14" s="4"/>
    </row>
    <row r="15" spans="1:10" ht="21.95" customHeight="1" x14ac:dyDescent="0.15">
      <c r="A15" s="7"/>
      <c r="B15" s="7"/>
      <c r="C15" s="2"/>
      <c r="D15" s="3"/>
      <c r="E15" s="3"/>
      <c r="F15" s="13"/>
      <c r="G15" s="13"/>
      <c r="H15" s="4"/>
    </row>
    <row r="16" spans="1:10" ht="21.95" customHeight="1" x14ac:dyDescent="0.15">
      <c r="A16" s="7"/>
      <c r="B16" s="7"/>
      <c r="C16" s="2"/>
      <c r="D16" s="3"/>
      <c r="E16" s="3"/>
      <c r="F16" s="13"/>
      <c r="G16" s="13"/>
      <c r="H16" s="4"/>
    </row>
    <row r="17" spans="1:9" ht="21.95" customHeight="1" x14ac:dyDescent="0.15">
      <c r="A17" s="7"/>
      <c r="B17" s="24"/>
      <c r="C17" s="5"/>
      <c r="D17" s="6"/>
      <c r="E17" s="6"/>
      <c r="F17" s="14"/>
      <c r="G17" s="14"/>
      <c r="H17" s="4"/>
    </row>
    <row r="18" spans="1:9" ht="21.95" customHeight="1" x14ac:dyDescent="0.15">
      <c r="A18" s="7"/>
      <c r="B18" s="25"/>
      <c r="C18" s="5"/>
      <c r="D18" s="6"/>
      <c r="E18" s="6"/>
      <c r="F18" s="14"/>
      <c r="G18" s="14"/>
      <c r="H18" s="4"/>
    </row>
    <row r="19" spans="1:9" ht="21.95" customHeight="1" x14ac:dyDescent="0.15">
      <c r="A19" s="7"/>
      <c r="B19" s="25"/>
      <c r="C19" s="5"/>
      <c r="D19" s="6"/>
      <c r="E19" s="6"/>
      <c r="F19" s="14"/>
      <c r="G19" s="14"/>
      <c r="H19" s="21"/>
    </row>
    <row r="20" spans="1:9" ht="21.95" customHeight="1" x14ac:dyDescent="0.15">
      <c r="A20" s="7"/>
      <c r="B20" s="7"/>
      <c r="C20" s="2"/>
      <c r="D20" s="3"/>
      <c r="E20" s="3"/>
      <c r="F20" s="13"/>
      <c r="G20" s="13"/>
      <c r="H20" s="4"/>
    </row>
    <row r="21" spans="1:9" ht="21.95" customHeight="1" x14ac:dyDescent="0.15">
      <c r="A21" s="7"/>
      <c r="B21" s="7"/>
      <c r="C21" s="2"/>
      <c r="D21" s="3"/>
      <c r="E21" s="3"/>
      <c r="F21" s="13"/>
      <c r="G21" s="13"/>
      <c r="H21" s="4"/>
    </row>
    <row r="22" spans="1:9" ht="21.95" customHeight="1" x14ac:dyDescent="0.15">
      <c r="A22" s="7"/>
      <c r="B22" s="7"/>
      <c r="C22" s="2"/>
      <c r="D22" s="3"/>
      <c r="E22" s="3"/>
      <c r="F22" s="13"/>
      <c r="G22" s="13"/>
      <c r="H22" s="4"/>
    </row>
    <row r="23" spans="1:9" ht="21.95" customHeight="1" x14ac:dyDescent="0.15">
      <c r="A23" s="7"/>
      <c r="B23" s="7"/>
      <c r="C23" s="2"/>
      <c r="D23" s="3"/>
      <c r="E23" s="3"/>
      <c r="F23" s="13"/>
      <c r="G23" s="13"/>
      <c r="H23" s="4"/>
    </row>
    <row r="24" spans="1:9" ht="21.95" customHeight="1" x14ac:dyDescent="0.15">
      <c r="A24" s="7"/>
      <c r="B24" s="7"/>
      <c r="C24" s="2"/>
      <c r="D24" s="3"/>
      <c r="E24" s="3"/>
      <c r="F24" s="13"/>
      <c r="G24" s="13"/>
      <c r="H24" s="4"/>
    </row>
    <row r="25" spans="1:9" ht="21.95" customHeight="1" x14ac:dyDescent="0.15">
      <c r="A25" s="7"/>
      <c r="B25" s="7"/>
      <c r="C25" s="2"/>
      <c r="D25" s="3"/>
      <c r="E25" s="3"/>
      <c r="F25" s="13"/>
      <c r="G25" s="13"/>
      <c r="H25" s="4"/>
    </row>
    <row r="26" spans="1:9" s="1" customFormat="1" ht="21.95" customHeight="1" x14ac:dyDescent="0.15">
      <c r="A26" s="3"/>
      <c r="B26" s="9" t="s">
        <v>10</v>
      </c>
      <c r="C26" s="3" t="s">
        <v>11</v>
      </c>
      <c r="D26" s="3" t="s">
        <v>12</v>
      </c>
      <c r="E26" s="3" t="s">
        <v>13</v>
      </c>
      <c r="F26" s="12" t="s">
        <v>15</v>
      </c>
      <c r="G26" s="12" t="s">
        <v>16</v>
      </c>
      <c r="H26" s="3" t="s">
        <v>14</v>
      </c>
      <c r="I26" s="17"/>
    </row>
    <row r="27" spans="1:9" s="1" customFormat="1" ht="21.95" customHeight="1" x14ac:dyDescent="0.15">
      <c r="A27" s="3">
        <v>1</v>
      </c>
      <c r="B27" s="23" t="s">
        <v>21</v>
      </c>
      <c r="C27" s="19"/>
      <c r="D27" s="3"/>
      <c r="E27" s="19"/>
      <c r="F27" s="18"/>
      <c r="G27" s="12"/>
      <c r="H27" s="4"/>
      <c r="I27" s="17"/>
    </row>
    <row r="28" spans="1:9" s="1" customFormat="1" ht="21.95" customHeight="1" x14ac:dyDescent="0.15">
      <c r="A28" s="3"/>
      <c r="B28" s="23" t="s">
        <v>24</v>
      </c>
      <c r="C28" s="19"/>
      <c r="D28" s="20">
        <v>1</v>
      </c>
      <c r="E28" s="3" t="s">
        <v>17</v>
      </c>
      <c r="F28" s="18"/>
      <c r="G28" s="18">
        <f>G68</f>
        <v>0</v>
      </c>
      <c r="H28" s="4"/>
      <c r="I28" s="17"/>
    </row>
    <row r="29" spans="1:9" s="1" customFormat="1" ht="21.95" customHeight="1" x14ac:dyDescent="0.15">
      <c r="A29" s="3"/>
      <c r="B29" s="23"/>
      <c r="C29" s="19"/>
      <c r="D29" s="20"/>
      <c r="E29" s="3"/>
      <c r="F29" s="18"/>
      <c r="G29" s="18"/>
      <c r="H29" s="4"/>
      <c r="I29" s="17"/>
    </row>
    <row r="30" spans="1:9" s="1" customFormat="1" ht="21.95" customHeight="1" x14ac:dyDescent="0.15">
      <c r="A30" s="3"/>
      <c r="B30" s="23" t="s">
        <v>25</v>
      </c>
      <c r="C30" s="19"/>
      <c r="D30" s="20">
        <v>1</v>
      </c>
      <c r="E30" s="3" t="s">
        <v>5</v>
      </c>
      <c r="F30" s="18"/>
      <c r="G30" s="18">
        <f>G98</f>
        <v>0</v>
      </c>
      <c r="H30" s="4"/>
      <c r="I30" s="17"/>
    </row>
    <row r="31" spans="1:9" s="1" customFormat="1" ht="21.95" customHeight="1" x14ac:dyDescent="0.15">
      <c r="A31" s="3"/>
      <c r="B31" s="23"/>
      <c r="C31" s="19"/>
      <c r="D31" s="20"/>
      <c r="E31" s="3"/>
      <c r="F31" s="18"/>
      <c r="G31" s="18"/>
      <c r="H31" s="4"/>
      <c r="I31" s="17"/>
    </row>
    <row r="32" spans="1:9" s="1" customFormat="1" ht="21.95" customHeight="1" x14ac:dyDescent="0.15">
      <c r="A32" s="3"/>
      <c r="B32" s="23"/>
      <c r="C32" s="19"/>
      <c r="D32" s="20"/>
      <c r="E32" s="3"/>
      <c r="F32" s="18"/>
      <c r="G32" s="18"/>
      <c r="H32" s="4"/>
      <c r="I32" s="17"/>
    </row>
    <row r="33" spans="1:9" s="1" customFormat="1" ht="21.95" customHeight="1" x14ac:dyDescent="0.15">
      <c r="A33" s="3"/>
      <c r="B33" s="23"/>
      <c r="C33" s="19"/>
      <c r="D33" s="20"/>
      <c r="E33" s="3"/>
      <c r="F33" s="18"/>
      <c r="G33" s="18"/>
      <c r="H33" s="4"/>
      <c r="I33" s="17"/>
    </row>
    <row r="34" spans="1:9" s="1" customFormat="1" ht="21.95" customHeight="1" x14ac:dyDescent="0.15">
      <c r="A34" s="3"/>
      <c r="B34" s="9" t="s">
        <v>18</v>
      </c>
      <c r="C34" s="19"/>
      <c r="D34" s="20"/>
      <c r="E34" s="3"/>
      <c r="F34" s="18"/>
      <c r="G34" s="18">
        <f>G28+G30</f>
        <v>0</v>
      </c>
      <c r="H34" s="4"/>
      <c r="I34" s="17"/>
    </row>
    <row r="35" spans="1:9" s="1" customFormat="1" ht="21.95" customHeight="1" x14ac:dyDescent="0.15">
      <c r="A35" s="3"/>
      <c r="B35" s="23"/>
      <c r="C35" s="19"/>
      <c r="D35" s="20"/>
      <c r="E35" s="3"/>
      <c r="F35" s="18"/>
      <c r="G35" s="18"/>
      <c r="H35" s="4"/>
      <c r="I35" s="17"/>
    </row>
    <row r="36" spans="1:9" s="1" customFormat="1" ht="21.95" customHeight="1" x14ac:dyDescent="0.15">
      <c r="A36" s="3"/>
      <c r="B36" s="23"/>
      <c r="C36" s="19"/>
      <c r="D36" s="20"/>
      <c r="E36" s="3"/>
      <c r="F36" s="18"/>
      <c r="G36" s="18"/>
      <c r="H36" s="4"/>
      <c r="I36" s="17"/>
    </row>
    <row r="37" spans="1:9" s="1" customFormat="1" ht="21.95" customHeight="1" x14ac:dyDescent="0.15">
      <c r="A37" s="3"/>
      <c r="B37" s="23"/>
      <c r="C37" s="19"/>
      <c r="D37" s="20"/>
      <c r="E37" s="3"/>
      <c r="F37" s="18"/>
      <c r="G37" s="18"/>
      <c r="H37" s="4"/>
      <c r="I37" s="17"/>
    </row>
    <row r="38" spans="1:9" s="1" customFormat="1" ht="21.95" customHeight="1" x14ac:dyDescent="0.15">
      <c r="A38" s="3"/>
      <c r="B38" s="23"/>
      <c r="C38" s="19"/>
      <c r="D38" s="20"/>
      <c r="E38" s="3"/>
      <c r="F38" s="18"/>
      <c r="G38" s="18"/>
      <c r="H38" s="4"/>
      <c r="I38" s="17"/>
    </row>
    <row r="39" spans="1:9" s="1" customFormat="1" ht="21.95" customHeight="1" x14ac:dyDescent="0.15">
      <c r="A39" s="3"/>
      <c r="B39" s="23"/>
      <c r="C39" s="19"/>
      <c r="D39" s="20"/>
      <c r="E39" s="3"/>
      <c r="F39" s="18"/>
      <c r="G39" s="18"/>
      <c r="H39" s="4"/>
      <c r="I39" s="17"/>
    </row>
    <row r="40" spans="1:9" s="1" customFormat="1" ht="21.95" customHeight="1" x14ac:dyDescent="0.15">
      <c r="A40" s="3"/>
      <c r="B40" s="23"/>
      <c r="C40" s="19"/>
      <c r="D40" s="20"/>
      <c r="E40" s="3"/>
      <c r="F40" s="18"/>
      <c r="G40" s="18"/>
      <c r="H40" s="4"/>
      <c r="I40" s="17"/>
    </row>
    <row r="41" spans="1:9" s="1" customFormat="1" ht="21.95" customHeight="1" x14ac:dyDescent="0.15">
      <c r="A41" s="3"/>
      <c r="B41" s="23"/>
      <c r="C41" s="19"/>
      <c r="D41" s="20"/>
      <c r="E41" s="3"/>
      <c r="F41" s="18"/>
      <c r="G41" s="18"/>
      <c r="H41" s="4"/>
      <c r="I41" s="17"/>
    </row>
    <row r="42" spans="1:9" s="1" customFormat="1" ht="21.95" customHeight="1" x14ac:dyDescent="0.15">
      <c r="A42" s="3"/>
      <c r="B42" s="23"/>
      <c r="C42" s="19"/>
      <c r="D42" s="20"/>
      <c r="E42" s="3"/>
      <c r="F42" s="18"/>
      <c r="G42" s="18"/>
      <c r="H42" s="4"/>
      <c r="I42" s="17"/>
    </row>
    <row r="43" spans="1:9" s="1" customFormat="1" ht="21.95" customHeight="1" x14ac:dyDescent="0.15">
      <c r="A43" s="3"/>
      <c r="B43" s="23"/>
      <c r="C43" s="19"/>
      <c r="D43" s="20"/>
      <c r="E43" s="3"/>
      <c r="F43" s="18"/>
      <c r="G43" s="18"/>
      <c r="H43" s="4"/>
      <c r="I43" s="17"/>
    </row>
    <row r="44" spans="1:9" s="1" customFormat="1" ht="21.95" customHeight="1" x14ac:dyDescent="0.15">
      <c r="A44" s="3"/>
      <c r="B44" s="23"/>
      <c r="C44" s="19"/>
      <c r="D44" s="20"/>
      <c r="E44" s="3"/>
      <c r="F44" s="18"/>
      <c r="G44" s="18"/>
      <c r="H44" s="4"/>
      <c r="I44" s="17"/>
    </row>
    <row r="45" spans="1:9" s="1" customFormat="1" ht="21.95" customHeight="1" x14ac:dyDescent="0.15">
      <c r="A45" s="3"/>
      <c r="B45" s="23"/>
      <c r="C45" s="19"/>
      <c r="D45" s="20"/>
      <c r="E45" s="3"/>
      <c r="F45" s="18"/>
      <c r="G45" s="18"/>
      <c r="H45" s="4"/>
      <c r="I45" s="17"/>
    </row>
    <row r="46" spans="1:9" s="1" customFormat="1" ht="21.95" customHeight="1" x14ac:dyDescent="0.15">
      <c r="A46" s="3"/>
      <c r="B46" s="23"/>
      <c r="C46" s="19"/>
      <c r="D46" s="20"/>
      <c r="E46" s="3"/>
      <c r="F46" s="18"/>
      <c r="G46" s="18"/>
      <c r="H46" s="4"/>
      <c r="I46" s="17"/>
    </row>
    <row r="47" spans="1:9" s="1" customFormat="1" ht="21.95" customHeight="1" x14ac:dyDescent="0.15">
      <c r="A47" s="3"/>
      <c r="B47" s="23"/>
      <c r="C47" s="19"/>
      <c r="D47" s="20"/>
      <c r="E47" s="3"/>
      <c r="F47" s="18"/>
      <c r="G47" s="18"/>
      <c r="H47" s="4"/>
      <c r="I47" s="17"/>
    </row>
    <row r="48" spans="1:9" s="1" customFormat="1" ht="21.95" customHeight="1" x14ac:dyDescent="0.15">
      <c r="A48" s="3"/>
      <c r="B48" s="23"/>
      <c r="C48" s="19"/>
      <c r="D48" s="20"/>
      <c r="E48" s="3"/>
      <c r="F48" s="18"/>
      <c r="G48" s="18"/>
      <c r="H48" s="4"/>
      <c r="I48" s="17"/>
    </row>
    <row r="49" spans="1:10" s="1" customFormat="1" ht="21.95" customHeight="1" x14ac:dyDescent="0.15">
      <c r="A49" s="3"/>
      <c r="B49" s="23"/>
      <c r="C49" s="19"/>
      <c r="D49" s="20"/>
      <c r="E49" s="3"/>
      <c r="F49" s="18"/>
      <c r="G49" s="18"/>
      <c r="H49" s="4"/>
      <c r="I49" s="17"/>
    </row>
    <row r="50" spans="1:10" s="1" customFormat="1" ht="21.95" customHeight="1" x14ac:dyDescent="0.15">
      <c r="A50" s="3"/>
      <c r="B50" s="23"/>
      <c r="C50" s="19"/>
      <c r="D50" s="20"/>
      <c r="E50" s="3"/>
      <c r="F50" s="18"/>
      <c r="G50" s="18"/>
      <c r="H50" s="4"/>
      <c r="I50" s="17"/>
    </row>
    <row r="51" spans="1:10" s="1" customFormat="1" ht="21.95" customHeight="1" x14ac:dyDescent="0.15">
      <c r="A51" s="3"/>
      <c r="B51" s="9" t="s">
        <v>10</v>
      </c>
      <c r="C51" s="3" t="s">
        <v>11</v>
      </c>
      <c r="D51" s="3" t="s">
        <v>12</v>
      </c>
      <c r="E51" s="3" t="s">
        <v>13</v>
      </c>
      <c r="F51" s="12" t="s">
        <v>15</v>
      </c>
      <c r="G51" s="12" t="s">
        <v>16</v>
      </c>
      <c r="H51" s="3" t="s">
        <v>14</v>
      </c>
      <c r="I51" s="17"/>
    </row>
    <row r="52" spans="1:10" ht="21.95" customHeight="1" x14ac:dyDescent="0.15">
      <c r="A52" s="11" t="s">
        <v>19</v>
      </c>
      <c r="B52" s="26" t="s">
        <v>23</v>
      </c>
      <c r="C52" s="4"/>
      <c r="D52" s="3"/>
      <c r="E52" s="3"/>
      <c r="F52" s="13"/>
      <c r="G52" s="13"/>
      <c r="H52" s="4"/>
    </row>
    <row r="53" spans="1:10" ht="21.95" customHeight="1" x14ac:dyDescent="0.15">
      <c r="A53" s="11"/>
      <c r="B53" s="26"/>
      <c r="C53" s="4"/>
      <c r="D53" s="3"/>
      <c r="E53" s="3"/>
      <c r="F53" s="13"/>
      <c r="G53" s="13"/>
      <c r="H53" s="4"/>
    </row>
    <row r="54" spans="1:10" ht="21.95" customHeight="1" x14ac:dyDescent="0.15">
      <c r="A54" s="11"/>
      <c r="B54" s="26" t="s">
        <v>26</v>
      </c>
      <c r="C54" s="4"/>
      <c r="D54" s="3"/>
      <c r="E54" s="3"/>
      <c r="F54" s="13"/>
      <c r="G54" s="13"/>
      <c r="H54" s="4"/>
    </row>
    <row r="55" spans="1:10" ht="21.95" customHeight="1" x14ac:dyDescent="0.15">
      <c r="A55" s="11"/>
      <c r="B55" s="26" t="s">
        <v>39</v>
      </c>
      <c r="C55" s="4"/>
      <c r="D55" s="3">
        <v>6</v>
      </c>
      <c r="E55" s="3" t="s">
        <v>48</v>
      </c>
      <c r="F55" s="13"/>
      <c r="G55" s="13">
        <f>D55*F55</f>
        <v>0</v>
      </c>
      <c r="H55" s="3" t="s">
        <v>52</v>
      </c>
    </row>
    <row r="56" spans="1:10" ht="21.95" customHeight="1" x14ac:dyDescent="0.15">
      <c r="A56" s="2"/>
      <c r="B56" s="26" t="s">
        <v>40</v>
      </c>
      <c r="C56" s="4"/>
      <c r="D56" s="3">
        <v>16</v>
      </c>
      <c r="E56" s="3" t="s">
        <v>32</v>
      </c>
      <c r="F56" s="13"/>
      <c r="G56" s="13">
        <f>F56*D56</f>
        <v>0</v>
      </c>
      <c r="H56" s="4"/>
    </row>
    <row r="57" spans="1:10" ht="21.95" customHeight="1" x14ac:dyDescent="0.15">
      <c r="A57" s="2"/>
      <c r="B57" s="26"/>
      <c r="C57" s="4"/>
      <c r="D57" s="3"/>
      <c r="E57" s="3"/>
      <c r="F57" s="13"/>
      <c r="G57" s="13"/>
      <c r="H57" s="4"/>
      <c r="J57" s="15"/>
    </row>
    <row r="58" spans="1:10" ht="21.95" customHeight="1" x14ac:dyDescent="0.15">
      <c r="A58" s="2"/>
      <c r="B58" s="26" t="s">
        <v>37</v>
      </c>
      <c r="C58" s="4"/>
      <c r="D58" s="3"/>
      <c r="E58" s="3"/>
      <c r="F58" s="13"/>
      <c r="G58" s="13"/>
      <c r="H58" s="4"/>
    </row>
    <row r="59" spans="1:10" ht="21.95" customHeight="1" x14ac:dyDescent="0.15">
      <c r="A59" s="31"/>
      <c r="B59" s="34" t="s">
        <v>36</v>
      </c>
      <c r="C59" s="37" t="s">
        <v>33</v>
      </c>
      <c r="D59" s="31">
        <v>16</v>
      </c>
      <c r="E59" s="31" t="s">
        <v>34</v>
      </c>
      <c r="F59" s="28"/>
      <c r="G59" s="28">
        <f>F59*D59</f>
        <v>0</v>
      </c>
      <c r="H59" s="31" t="s">
        <v>46</v>
      </c>
    </row>
    <row r="60" spans="1:10" ht="21.95" customHeight="1" x14ac:dyDescent="0.15">
      <c r="A60" s="32"/>
      <c r="B60" s="35"/>
      <c r="C60" s="38"/>
      <c r="D60" s="32"/>
      <c r="E60" s="32"/>
      <c r="F60" s="29"/>
      <c r="G60" s="29"/>
      <c r="H60" s="32"/>
    </row>
    <row r="61" spans="1:10" ht="21.95" customHeight="1" x14ac:dyDescent="0.15">
      <c r="A61" s="32"/>
      <c r="B61" s="35"/>
      <c r="C61" s="38"/>
      <c r="D61" s="32"/>
      <c r="E61" s="32"/>
      <c r="F61" s="29"/>
      <c r="G61" s="29"/>
      <c r="H61" s="32"/>
    </row>
    <row r="62" spans="1:10" ht="21.95" customHeight="1" x14ac:dyDescent="0.15">
      <c r="A62" s="32"/>
      <c r="B62" s="35"/>
      <c r="C62" s="38"/>
      <c r="D62" s="32"/>
      <c r="E62" s="32"/>
      <c r="F62" s="29"/>
      <c r="G62" s="29"/>
      <c r="H62" s="32"/>
    </row>
    <row r="63" spans="1:10" ht="21.95" customHeight="1" x14ac:dyDescent="0.15">
      <c r="A63" s="32"/>
      <c r="B63" s="35"/>
      <c r="C63" s="38"/>
      <c r="D63" s="32"/>
      <c r="E63" s="32"/>
      <c r="F63" s="29"/>
      <c r="G63" s="29"/>
      <c r="H63" s="32"/>
    </row>
    <row r="64" spans="1:10" ht="21.95" customHeight="1" x14ac:dyDescent="0.15">
      <c r="A64" s="33"/>
      <c r="B64" s="36"/>
      <c r="C64" s="38"/>
      <c r="D64" s="33"/>
      <c r="E64" s="33"/>
      <c r="F64" s="30"/>
      <c r="G64" s="30"/>
      <c r="H64" s="33"/>
    </row>
    <row r="65" spans="1:10" ht="21.95" customHeight="1" x14ac:dyDescent="0.15">
      <c r="A65" s="11"/>
      <c r="B65" s="26"/>
      <c r="C65" s="27"/>
      <c r="D65" s="3"/>
      <c r="E65" s="3"/>
      <c r="F65" s="13"/>
      <c r="G65" s="13"/>
      <c r="H65" s="4"/>
    </row>
    <row r="66" spans="1:10" ht="21.95" customHeight="1" x14ac:dyDescent="0.15">
      <c r="A66" s="11"/>
      <c r="B66" s="26"/>
      <c r="C66" s="27"/>
      <c r="D66" s="3"/>
      <c r="E66" s="3"/>
      <c r="F66" s="13"/>
      <c r="G66" s="13"/>
      <c r="H66" s="4"/>
    </row>
    <row r="67" spans="1:10" ht="21.95" customHeight="1" x14ac:dyDescent="0.15">
      <c r="A67" s="11"/>
      <c r="B67" s="26"/>
      <c r="C67" s="27"/>
      <c r="D67" s="3"/>
      <c r="E67" s="3"/>
      <c r="F67" s="13"/>
      <c r="G67" s="13"/>
      <c r="H67" s="4"/>
    </row>
    <row r="68" spans="1:10" ht="21.95" customHeight="1" x14ac:dyDescent="0.15">
      <c r="A68" s="2"/>
      <c r="B68" s="9" t="s">
        <v>27</v>
      </c>
      <c r="C68" s="4"/>
      <c r="D68" s="3">
        <v>1</v>
      </c>
      <c r="E68" s="3" t="s">
        <v>29</v>
      </c>
      <c r="F68" s="18"/>
      <c r="G68" s="18">
        <f>SUM(G54:G67)</f>
        <v>0</v>
      </c>
      <c r="H68" s="4"/>
    </row>
    <row r="69" spans="1:10" ht="21.95" customHeight="1" x14ac:dyDescent="0.15">
      <c r="A69" s="2"/>
      <c r="B69" s="26"/>
      <c r="C69" s="4"/>
      <c r="D69" s="3"/>
      <c r="E69" s="3"/>
      <c r="F69" s="13"/>
      <c r="G69" s="13"/>
      <c r="H69" s="4"/>
    </row>
    <row r="70" spans="1:10" ht="21.95" customHeight="1" x14ac:dyDescent="0.15">
      <c r="A70" s="2"/>
      <c r="B70" s="26"/>
      <c r="C70" s="4"/>
      <c r="D70" s="3"/>
      <c r="E70" s="3"/>
      <c r="F70" s="13"/>
      <c r="G70" s="13"/>
      <c r="H70" s="4"/>
    </row>
    <row r="71" spans="1:10" ht="21.95" customHeight="1" x14ac:dyDescent="0.15">
      <c r="A71" s="2"/>
      <c r="B71" s="26"/>
      <c r="C71" s="4"/>
      <c r="D71" s="3"/>
      <c r="E71" s="3"/>
      <c r="F71" s="13"/>
      <c r="G71" s="13"/>
      <c r="H71" s="4"/>
    </row>
    <row r="72" spans="1:10" ht="21.95" customHeight="1" x14ac:dyDescent="0.15">
      <c r="A72" s="2"/>
      <c r="B72" s="26"/>
      <c r="C72" s="4"/>
      <c r="D72" s="3"/>
      <c r="E72" s="3"/>
      <c r="F72" s="13"/>
      <c r="G72" s="13"/>
      <c r="H72" s="4"/>
    </row>
    <row r="73" spans="1:10" ht="21.95" customHeight="1" x14ac:dyDescent="0.15">
      <c r="A73" s="2"/>
      <c r="B73" s="26"/>
      <c r="C73" s="4"/>
      <c r="D73" s="3"/>
      <c r="E73" s="3"/>
      <c r="F73" s="13"/>
      <c r="G73" s="13"/>
      <c r="H73" s="4"/>
    </row>
    <row r="74" spans="1:10" ht="21.95" customHeight="1" x14ac:dyDescent="0.15">
      <c r="A74" s="2"/>
      <c r="B74" s="26"/>
      <c r="C74" s="4"/>
      <c r="D74" s="3"/>
      <c r="E74" s="3"/>
      <c r="F74" s="13"/>
      <c r="G74" s="13"/>
      <c r="H74" s="4"/>
    </row>
    <row r="75" spans="1:10" ht="21.95" customHeight="1" x14ac:dyDescent="0.15">
      <c r="A75" s="2"/>
      <c r="B75" s="26"/>
      <c r="C75" s="4"/>
      <c r="D75" s="3"/>
      <c r="E75" s="3"/>
      <c r="F75" s="13"/>
      <c r="G75" s="13"/>
      <c r="H75" s="4"/>
      <c r="J75" s="15"/>
    </row>
    <row r="76" spans="1:10" ht="21.95" customHeight="1" x14ac:dyDescent="0.15">
      <c r="A76" s="2"/>
      <c r="B76" s="9" t="s">
        <v>10</v>
      </c>
      <c r="C76" s="3" t="s">
        <v>11</v>
      </c>
      <c r="D76" s="3" t="s">
        <v>12</v>
      </c>
      <c r="E76" s="3" t="s">
        <v>13</v>
      </c>
      <c r="F76" s="12" t="s">
        <v>15</v>
      </c>
      <c r="G76" s="12" t="s">
        <v>16</v>
      </c>
      <c r="H76" s="3" t="s">
        <v>14</v>
      </c>
    </row>
    <row r="77" spans="1:10" ht="21.95" customHeight="1" x14ac:dyDescent="0.15">
      <c r="A77" s="22" t="s">
        <v>35</v>
      </c>
      <c r="B77" s="26" t="s">
        <v>28</v>
      </c>
      <c r="C77" s="3"/>
      <c r="D77" s="3"/>
      <c r="E77" s="3"/>
      <c r="F77" s="12"/>
      <c r="G77" s="12"/>
      <c r="H77" s="3"/>
    </row>
    <row r="78" spans="1:10" ht="21.95" customHeight="1" x14ac:dyDescent="0.15">
      <c r="A78" s="22"/>
      <c r="B78" s="26"/>
      <c r="C78" s="3"/>
      <c r="D78" s="3"/>
      <c r="E78" s="3"/>
      <c r="F78" s="12"/>
      <c r="G78" s="12"/>
      <c r="H78" s="3"/>
    </row>
    <row r="79" spans="1:10" ht="21.95" customHeight="1" x14ac:dyDescent="0.15">
      <c r="A79" s="2"/>
      <c r="B79" s="26" t="s">
        <v>41</v>
      </c>
      <c r="C79" s="3"/>
      <c r="D79" s="3"/>
      <c r="E79" s="3"/>
      <c r="F79" s="12"/>
      <c r="G79" s="12"/>
      <c r="H79" s="3"/>
    </row>
    <row r="80" spans="1:10" ht="21.95" customHeight="1" x14ac:dyDescent="0.15">
      <c r="A80" s="2"/>
      <c r="B80" s="26" t="s">
        <v>49</v>
      </c>
      <c r="C80" s="3"/>
      <c r="D80" s="3">
        <v>2</v>
      </c>
      <c r="E80" s="3" t="s">
        <v>48</v>
      </c>
      <c r="F80" s="18"/>
      <c r="G80" s="18">
        <f>D80*F80</f>
        <v>0</v>
      </c>
      <c r="H80" s="3" t="s">
        <v>53</v>
      </c>
    </row>
    <row r="81" spans="1:10" ht="21.95" customHeight="1" x14ac:dyDescent="0.15">
      <c r="A81" s="2"/>
      <c r="B81" s="26" t="s">
        <v>51</v>
      </c>
      <c r="C81" s="3"/>
      <c r="D81" s="3">
        <v>1</v>
      </c>
      <c r="E81" s="3" t="s">
        <v>50</v>
      </c>
      <c r="F81" s="18"/>
      <c r="G81" s="18">
        <f>D81*F81</f>
        <v>0</v>
      </c>
      <c r="H81" s="3" t="s">
        <v>54</v>
      </c>
    </row>
    <row r="82" spans="1:10" ht="21.95" customHeight="1" x14ac:dyDescent="0.15">
      <c r="A82" s="2"/>
      <c r="B82" s="26" t="s">
        <v>42</v>
      </c>
      <c r="C82" s="3"/>
      <c r="D82" s="3">
        <v>2</v>
      </c>
      <c r="E82" s="3" t="s">
        <v>48</v>
      </c>
      <c r="F82" s="18"/>
      <c r="G82" s="18">
        <f>D82*F82</f>
        <v>0</v>
      </c>
      <c r="H82" s="3" t="s">
        <v>55</v>
      </c>
    </row>
    <row r="83" spans="1:10" ht="21.95" customHeight="1" x14ac:dyDescent="0.15">
      <c r="A83" s="2"/>
      <c r="B83" s="26" t="s">
        <v>43</v>
      </c>
      <c r="C83" s="3"/>
      <c r="D83" s="3">
        <v>14</v>
      </c>
      <c r="E83" s="3" t="s">
        <v>47</v>
      </c>
      <c r="F83" s="18"/>
      <c r="G83" s="18">
        <f>D83*F83</f>
        <v>0</v>
      </c>
      <c r="H83" s="3"/>
      <c r="J83" s="15"/>
    </row>
    <row r="84" spans="1:10" ht="21.95" customHeight="1" x14ac:dyDescent="0.15">
      <c r="A84" s="2"/>
      <c r="B84" s="26"/>
      <c r="C84" s="3"/>
      <c r="D84" s="3"/>
      <c r="E84" s="3"/>
      <c r="F84" s="12"/>
      <c r="G84" s="18"/>
      <c r="H84" s="3"/>
      <c r="J84" s="15"/>
    </row>
    <row r="85" spans="1:10" ht="21.95" customHeight="1" x14ac:dyDescent="0.15">
      <c r="A85" s="2"/>
      <c r="B85" s="26" t="s">
        <v>37</v>
      </c>
      <c r="C85" s="3"/>
      <c r="D85" s="3"/>
      <c r="E85" s="3"/>
      <c r="F85" s="12"/>
      <c r="G85" s="18"/>
      <c r="H85" s="3"/>
    </row>
    <row r="86" spans="1:10" ht="21.95" customHeight="1" x14ac:dyDescent="0.15">
      <c r="A86" s="31"/>
      <c r="B86" s="34" t="s">
        <v>36</v>
      </c>
      <c r="C86" s="37" t="s">
        <v>38</v>
      </c>
      <c r="D86" s="31">
        <v>14</v>
      </c>
      <c r="E86" s="31" t="s">
        <v>34</v>
      </c>
      <c r="F86" s="28"/>
      <c r="G86" s="28">
        <f>F86*D86</f>
        <v>0</v>
      </c>
      <c r="H86" s="31"/>
      <c r="J86" s="15"/>
    </row>
    <row r="87" spans="1:10" ht="21.95" customHeight="1" x14ac:dyDescent="0.15">
      <c r="A87" s="32"/>
      <c r="B87" s="35"/>
      <c r="C87" s="38"/>
      <c r="D87" s="32"/>
      <c r="E87" s="32"/>
      <c r="F87" s="29"/>
      <c r="G87" s="29"/>
      <c r="H87" s="32"/>
    </row>
    <row r="88" spans="1:10" ht="21.95" customHeight="1" x14ac:dyDescent="0.15">
      <c r="A88" s="32"/>
      <c r="B88" s="35"/>
      <c r="C88" s="38"/>
      <c r="D88" s="32"/>
      <c r="E88" s="32"/>
      <c r="F88" s="29"/>
      <c r="G88" s="29"/>
      <c r="H88" s="32"/>
    </row>
    <row r="89" spans="1:10" ht="21.95" customHeight="1" x14ac:dyDescent="0.15">
      <c r="A89" s="32"/>
      <c r="B89" s="35"/>
      <c r="C89" s="38"/>
      <c r="D89" s="32"/>
      <c r="E89" s="32"/>
      <c r="F89" s="29"/>
      <c r="G89" s="29"/>
      <c r="H89" s="32"/>
    </row>
    <row r="90" spans="1:10" ht="21.95" customHeight="1" x14ac:dyDescent="0.15">
      <c r="A90" s="32"/>
      <c r="B90" s="35"/>
      <c r="C90" s="38"/>
      <c r="D90" s="32"/>
      <c r="E90" s="32"/>
      <c r="F90" s="29"/>
      <c r="G90" s="29"/>
      <c r="H90" s="32"/>
    </row>
    <row r="91" spans="1:10" ht="21.95" customHeight="1" x14ac:dyDescent="0.15">
      <c r="A91" s="32"/>
      <c r="B91" s="35"/>
      <c r="C91" s="38"/>
      <c r="D91" s="32"/>
      <c r="E91" s="32"/>
      <c r="F91" s="29"/>
      <c r="G91" s="29"/>
      <c r="H91" s="32"/>
    </row>
    <row r="92" spans="1:10" ht="21.95" customHeight="1" x14ac:dyDescent="0.15">
      <c r="A92" s="33"/>
      <c r="B92" s="36"/>
      <c r="C92" s="39"/>
      <c r="D92" s="33"/>
      <c r="E92" s="33"/>
      <c r="F92" s="30"/>
      <c r="G92" s="30"/>
      <c r="H92" s="33"/>
    </row>
    <row r="93" spans="1:10" ht="21.95" customHeight="1" x14ac:dyDescent="0.15">
      <c r="A93" s="2"/>
      <c r="B93" s="26"/>
      <c r="C93" s="27"/>
      <c r="D93" s="3"/>
      <c r="E93" s="3"/>
      <c r="F93" s="12"/>
      <c r="G93" s="18"/>
      <c r="H93" s="3"/>
    </row>
    <row r="94" spans="1:10" ht="21.95" customHeight="1" x14ac:dyDescent="0.15">
      <c r="A94" s="2"/>
      <c r="B94" s="26" t="s">
        <v>44</v>
      </c>
      <c r="C94" s="27"/>
      <c r="D94" s="3"/>
      <c r="E94" s="3"/>
      <c r="F94" s="12"/>
      <c r="G94" s="18"/>
      <c r="H94" s="3"/>
    </row>
    <row r="95" spans="1:10" ht="21.95" customHeight="1" x14ac:dyDescent="0.15">
      <c r="A95" s="2"/>
      <c r="B95" s="26" t="s">
        <v>45</v>
      </c>
      <c r="C95" s="27"/>
      <c r="D95" s="3">
        <v>2</v>
      </c>
      <c r="E95" s="3" t="s">
        <v>48</v>
      </c>
      <c r="F95" s="18"/>
      <c r="G95" s="18">
        <f>D95*F95</f>
        <v>0</v>
      </c>
      <c r="H95" s="3" t="s">
        <v>53</v>
      </c>
    </row>
    <row r="96" spans="1:10" ht="21.95" customHeight="1" x14ac:dyDescent="0.15">
      <c r="A96" s="2"/>
      <c r="B96" s="26"/>
      <c r="C96" s="27"/>
      <c r="D96" s="3"/>
      <c r="E96" s="3"/>
      <c r="F96" s="12"/>
      <c r="G96" s="18"/>
      <c r="H96" s="3"/>
    </row>
    <row r="97" spans="1:10" ht="21.95" customHeight="1" x14ac:dyDescent="0.15">
      <c r="A97" s="2"/>
      <c r="B97" s="26"/>
      <c r="C97" s="27"/>
      <c r="D97" s="3"/>
      <c r="E97" s="3"/>
      <c r="F97" s="12"/>
      <c r="G97" s="18"/>
      <c r="H97" s="3"/>
    </row>
    <row r="98" spans="1:10" ht="21.95" customHeight="1" x14ac:dyDescent="0.15">
      <c r="A98" s="2"/>
      <c r="B98" s="9" t="s">
        <v>30</v>
      </c>
      <c r="C98" s="3"/>
      <c r="D98" s="3"/>
      <c r="E98" s="3" t="s">
        <v>29</v>
      </c>
      <c r="F98" s="12"/>
      <c r="G98" s="18">
        <f>SUM(G80:G96)</f>
        <v>0</v>
      </c>
      <c r="H98" s="3"/>
    </row>
    <row r="99" spans="1:10" ht="21.95" customHeight="1" x14ac:dyDescent="0.15">
      <c r="A99" s="2"/>
      <c r="B99" s="26"/>
      <c r="C99" s="27"/>
      <c r="D99" s="3"/>
      <c r="E99" s="3"/>
      <c r="F99" s="12"/>
      <c r="G99" s="18"/>
      <c r="H99" s="3"/>
    </row>
    <row r="100" spans="1:10" ht="21.95" customHeight="1" x14ac:dyDescent="0.15">
      <c r="A100" s="2"/>
      <c r="B100" s="26"/>
      <c r="C100" s="3"/>
      <c r="D100" s="3"/>
      <c r="E100" s="3"/>
      <c r="F100" s="12"/>
      <c r="G100" s="18"/>
      <c r="H100" s="3"/>
      <c r="J100" s="15"/>
    </row>
  </sheetData>
  <mergeCells count="16">
    <mergeCell ref="A59:A64"/>
    <mergeCell ref="H59:H64"/>
    <mergeCell ref="C59:C64"/>
    <mergeCell ref="B59:B64"/>
    <mergeCell ref="D59:D64"/>
    <mergeCell ref="E59:E64"/>
    <mergeCell ref="G59:G64"/>
    <mergeCell ref="F59:F64"/>
    <mergeCell ref="F86:F92"/>
    <mergeCell ref="G86:G92"/>
    <mergeCell ref="H86:H92"/>
    <mergeCell ref="B86:B92"/>
    <mergeCell ref="A86:A92"/>
    <mergeCell ref="C86:C92"/>
    <mergeCell ref="D86:D92"/>
    <mergeCell ref="E86:E92"/>
  </mergeCells>
  <phoneticPr fontId="1"/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ダイオキシン・アスベスト</vt:lpstr>
      <vt:lpstr>ダイオキシン・アスベスト!Print_Area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2025-06-11T04:32:13Z</dcterms:created>
  <dcterms:modified xsi:type="dcterms:W3CDTF">2025-06-19T05:23:03Z</dcterms:modified>
</cp:coreProperties>
</file>